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9D675B20-2D81-4F54-B98E-5224C9570133}" xr6:coauthVersionLast="46" xr6:coauthVersionMax="46" xr10:uidLastSave="{00000000-0000-0000-0000-000000000000}"/>
  <bookViews>
    <workbookView xWindow="1890" yWindow="2415" windowWidth="16605" windowHeight="1365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E37" i="1" l="1"/>
  <c r="AD37" i="1"/>
  <c r="AC37" i="1" s="1"/>
  <c r="W37" i="1"/>
  <c r="V37" i="1"/>
  <c r="O37" i="1"/>
  <c r="N37" i="1"/>
  <c r="G37" i="1"/>
  <c r="F37" i="1"/>
  <c r="AE36" i="1"/>
  <c r="AD36" i="1"/>
  <c r="AC36" i="1"/>
  <c r="W36" i="1"/>
  <c r="V36" i="1"/>
  <c r="O36" i="1"/>
  <c r="N36" i="1"/>
  <c r="G36" i="1"/>
  <c r="F36" i="1"/>
  <c r="AE35" i="1"/>
  <c r="AD35" i="1"/>
  <c r="AC35" i="1" s="1"/>
  <c r="W35" i="1"/>
  <c r="V35" i="1"/>
  <c r="U35" i="1" s="1"/>
  <c r="O35" i="1"/>
  <c r="N35" i="1"/>
  <c r="G35" i="1"/>
  <c r="F35" i="1"/>
  <c r="U36" i="1" l="1"/>
  <c r="U37" i="1"/>
  <c r="M35" i="1"/>
  <c r="M36" i="1"/>
  <c r="M37" i="1"/>
  <c r="E35" i="1"/>
  <c r="E37" i="1"/>
  <c r="E36" i="1"/>
  <c r="W15" i="1" l="1"/>
  <c r="V15" i="1"/>
  <c r="W7" i="1"/>
  <c r="V7" i="1"/>
  <c r="U7" i="1" l="1"/>
  <c r="U15" i="1"/>
  <c r="M41" i="1" l="1"/>
  <c r="O11" i="1" l="1"/>
  <c r="N11" i="1"/>
  <c r="AM17" i="1"/>
  <c r="AL17" i="1"/>
  <c r="AE17" i="1"/>
  <c r="AD17" i="1"/>
  <c r="W17" i="1"/>
  <c r="V17" i="1"/>
  <c r="O17" i="1"/>
  <c r="N17" i="1"/>
  <c r="G17" i="1"/>
  <c r="F17" i="1"/>
  <c r="AM16" i="1"/>
  <c r="AL16" i="1"/>
  <c r="AE16" i="1"/>
  <c r="AD16" i="1"/>
  <c r="W16" i="1"/>
  <c r="V16" i="1"/>
  <c r="O16" i="1"/>
  <c r="N16" i="1"/>
  <c r="G16" i="1"/>
  <c r="F16" i="1"/>
  <c r="AM15" i="1"/>
  <c r="AL15" i="1"/>
  <c r="AE15" i="1"/>
  <c r="AD15" i="1"/>
  <c r="O15" i="1"/>
  <c r="N15" i="1"/>
  <c r="G15" i="1"/>
  <c r="F15" i="1"/>
  <c r="AM14" i="1"/>
  <c r="AL14" i="1"/>
  <c r="AE14" i="1"/>
  <c r="AD14" i="1"/>
  <c r="W14" i="1"/>
  <c r="V14" i="1"/>
  <c r="O14" i="1"/>
  <c r="N14" i="1"/>
  <c r="G14" i="1"/>
  <c r="F14" i="1"/>
  <c r="AE34" i="1"/>
  <c r="AD34" i="1"/>
  <c r="AE33" i="1"/>
  <c r="AD33" i="1"/>
  <c r="AC33" i="1" s="1"/>
  <c r="AE32" i="1"/>
  <c r="AD32" i="1"/>
  <c r="AE31" i="1"/>
  <c r="AD31" i="1"/>
  <c r="AC31" i="1" s="1"/>
  <c r="AE30" i="1"/>
  <c r="AD30" i="1"/>
  <c r="AE29" i="1"/>
  <c r="AD29" i="1"/>
  <c r="AE28" i="1"/>
  <c r="AD28" i="1"/>
  <c r="AE27" i="1"/>
  <c r="AD27" i="1"/>
  <c r="AC27" i="1" s="1"/>
  <c r="AE26" i="1"/>
  <c r="AD26" i="1"/>
  <c r="AC29" i="1"/>
  <c r="M11" i="1" l="1"/>
  <c r="AC16" i="1"/>
  <c r="U16" i="1"/>
  <c r="M16" i="1"/>
  <c r="E16" i="1"/>
  <c r="AK16" i="1"/>
  <c r="AC26" i="1"/>
  <c r="AC28" i="1"/>
  <c r="AC30" i="1"/>
  <c r="AC32" i="1"/>
  <c r="AC34" i="1"/>
  <c r="AE41" i="1"/>
  <c r="E17" i="1"/>
  <c r="M17" i="1"/>
  <c r="U17" i="1"/>
  <c r="AC17" i="1"/>
  <c r="AK17" i="1"/>
  <c r="M14" i="1"/>
  <c r="M15" i="1"/>
  <c r="E14" i="1"/>
  <c r="E15" i="1"/>
  <c r="AK14" i="1"/>
  <c r="AK15" i="1"/>
  <c r="AC15" i="1"/>
  <c r="AC14" i="1"/>
  <c r="U14" i="1"/>
  <c r="AD41" i="1"/>
  <c r="O34" i="1" l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W34" i="1"/>
  <c r="V34" i="1"/>
  <c r="U34" i="1" s="1"/>
  <c r="W33" i="1"/>
  <c r="V33" i="1"/>
  <c r="W32" i="1"/>
  <c r="V32" i="1"/>
  <c r="U32" i="1" s="1"/>
  <c r="W31" i="1"/>
  <c r="V31" i="1"/>
  <c r="W30" i="1"/>
  <c r="V30" i="1"/>
  <c r="U30" i="1" s="1"/>
  <c r="W29" i="1"/>
  <c r="V29" i="1"/>
  <c r="W28" i="1"/>
  <c r="V28" i="1"/>
  <c r="U28" i="1" s="1"/>
  <c r="W27" i="1"/>
  <c r="V27" i="1"/>
  <c r="W26" i="1"/>
  <c r="V26" i="1"/>
  <c r="U26" i="1" s="1"/>
  <c r="O26" i="1"/>
  <c r="O41" i="1" s="1"/>
  <c r="N26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E41" i="1"/>
  <c r="AM13" i="1"/>
  <c r="AL13" i="1"/>
  <c r="AM12" i="1"/>
  <c r="AL12" i="1"/>
  <c r="AM11" i="1"/>
  <c r="AL11" i="1"/>
  <c r="AM10" i="1"/>
  <c r="AL10" i="1"/>
  <c r="AM9" i="1"/>
  <c r="AL9" i="1"/>
  <c r="AM8" i="1"/>
  <c r="AL8" i="1"/>
  <c r="AM7" i="1"/>
  <c r="AL7" i="1"/>
  <c r="AM6" i="1"/>
  <c r="AL6" i="1"/>
  <c r="AK21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C21" i="1"/>
  <c r="G41" i="1" l="1"/>
  <c r="W41" i="1"/>
  <c r="F41" i="1"/>
  <c r="E33" i="1"/>
  <c r="E29" i="1"/>
  <c r="M28" i="1"/>
  <c r="AC6" i="1"/>
  <c r="AM21" i="1"/>
  <c r="AL21" i="1"/>
  <c r="AK9" i="1"/>
  <c r="AK12" i="1"/>
  <c r="AK13" i="1"/>
  <c r="M32" i="1"/>
  <c r="M30" i="1"/>
  <c r="E27" i="1"/>
  <c r="E31" i="1"/>
  <c r="M26" i="1"/>
  <c r="M34" i="1"/>
  <c r="E28" i="1"/>
  <c r="E30" i="1"/>
  <c r="E32" i="1"/>
  <c r="E34" i="1"/>
  <c r="U27" i="1"/>
  <c r="U29" i="1"/>
  <c r="U31" i="1"/>
  <c r="U33" i="1"/>
  <c r="M27" i="1"/>
  <c r="M29" i="1"/>
  <c r="M31" i="1"/>
  <c r="M33" i="1"/>
  <c r="N41" i="1"/>
  <c r="V41" i="1"/>
  <c r="E26" i="1"/>
  <c r="AE21" i="1"/>
  <c r="AD21" i="1"/>
  <c r="AK10" i="1"/>
  <c r="AK7" i="1"/>
  <c r="AK11" i="1"/>
  <c r="AK8" i="1"/>
  <c r="AK6" i="1"/>
  <c r="AC12" i="1"/>
  <c r="AC9" i="1"/>
  <c r="AC7" i="1"/>
  <c r="AC11" i="1"/>
  <c r="AC13" i="1"/>
  <c r="AC10" i="1"/>
  <c r="AC8" i="1"/>
  <c r="W13" i="1"/>
  <c r="W12" i="1"/>
  <c r="W11" i="1"/>
  <c r="W10" i="1"/>
  <c r="W9" i="1"/>
  <c r="W8" i="1"/>
  <c r="W6" i="1"/>
  <c r="V13" i="1"/>
  <c r="V12" i="1"/>
  <c r="V11" i="1"/>
  <c r="V10" i="1"/>
  <c r="V9" i="1"/>
  <c r="V8" i="1"/>
  <c r="V6" i="1"/>
  <c r="U21" i="1"/>
  <c r="G13" i="1"/>
  <c r="G12" i="1"/>
  <c r="G11" i="1"/>
  <c r="G10" i="1"/>
  <c r="G9" i="1"/>
  <c r="G8" i="1"/>
  <c r="G7" i="1"/>
  <c r="G6" i="1"/>
  <c r="F13" i="1"/>
  <c r="F12" i="1"/>
  <c r="F11" i="1"/>
  <c r="F10" i="1"/>
  <c r="F9" i="1"/>
  <c r="F8" i="1"/>
  <c r="F7" i="1"/>
  <c r="F6" i="1"/>
  <c r="E21" i="1"/>
  <c r="O13" i="1"/>
  <c r="O12" i="1"/>
  <c r="O10" i="1"/>
  <c r="O9" i="1"/>
  <c r="O8" i="1"/>
  <c r="O7" i="1"/>
  <c r="O6" i="1"/>
  <c r="M21" i="1"/>
  <c r="N13" i="1"/>
  <c r="N12" i="1"/>
  <c r="N10" i="1"/>
  <c r="N9" i="1"/>
  <c r="N8" i="1"/>
  <c r="N7" i="1"/>
  <c r="N6" i="1"/>
  <c r="U13" i="1" l="1"/>
  <c r="U9" i="1"/>
  <c r="U6" i="1"/>
  <c r="U8" i="1"/>
  <c r="U10" i="1"/>
  <c r="M9" i="1"/>
  <c r="M6" i="1"/>
  <c r="U12" i="1"/>
  <c r="U11" i="1"/>
  <c r="W21" i="1"/>
  <c r="V21" i="1"/>
  <c r="M13" i="1"/>
  <c r="M12" i="1"/>
  <c r="M10" i="1"/>
  <c r="M8" i="1"/>
  <c r="M7" i="1"/>
  <c r="O21" i="1"/>
  <c r="N21" i="1"/>
  <c r="E13" i="1"/>
  <c r="E12" i="1"/>
  <c r="E11" i="1"/>
  <c r="E10" i="1"/>
  <c r="E9" i="1"/>
  <c r="E8" i="1"/>
  <c r="E7" i="1"/>
  <c r="G21" i="1"/>
  <c r="E6" i="1" l="1"/>
  <c r="F21" i="1"/>
</calcChain>
</file>

<file path=xl/sharedStrings.xml><?xml version="1.0" encoding="utf-8"?>
<sst xmlns="http://schemas.openxmlformats.org/spreadsheetml/2006/main" count="69" uniqueCount="35">
  <si>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</si>
  <si>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</si>
  <si>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</si>
  <si>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</si>
  <si>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</si>
  <si>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</si>
  <si>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</si>
  <si>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</si>
  <si>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</si>
  <si>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</si>
  <si>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</si>
  <si>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</si>
  <si>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</si>
  <si>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</si>
  <si>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</si>
  <si>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</si>
  <si>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</si>
  <si>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</si>
  <si>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</si>
  <si>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</si>
  <si>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</si>
  <si>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</si>
  <si>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</si>
  <si>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</si>
  <si>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</si>
  <si>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</si>
  <si>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</si>
  <si>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</si>
  <si>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</si>
  <si>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</si>
  <si>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</si>
  <si>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R02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</si>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</sst>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41"/>
  <sheetViews>
    <sheetView tabSelected="1" workbookViewId="0">
      <selection activeCell="J6" sqref="J6:J17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30</v>
      </c>
      <c r="E3" t="s">
        <v>31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17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21</v>
      </c>
      <c r="C6">
        <v>6.1</v>
      </c>
      <c r="E6" s="3">
        <f>+F6/G6</f>
        <v>1.4283450704225349</v>
      </c>
      <c r="F6" s="2">
        <f>+$B$21*0.83/B6</f>
        <v>36.796666666666667</v>
      </c>
      <c r="G6" s="2">
        <f>+$C$21*0.83/(3*C6)</f>
        <v>25.761748633879787</v>
      </c>
      <c r="H6" s="7"/>
      <c r="I6">
        <v>1</v>
      </c>
      <c r="J6">
        <v>31</v>
      </c>
      <c r="K6">
        <v>8.1999999999999993</v>
      </c>
      <c r="M6" s="3">
        <f>+N6/O6</f>
        <v>1.2690585341309328</v>
      </c>
      <c r="N6" s="2">
        <f t="shared" ref="N6:N13" si="0">+$J$21*0.83/J6</f>
        <v>98.823548387096764</v>
      </c>
      <c r="O6" s="2">
        <f t="shared" ref="O6:O13" si="1">+$K$21*0.83/(3*K6)</f>
        <v>77.871544715447158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3.5</v>
      </c>
      <c r="C7">
        <v>1.5</v>
      </c>
      <c r="E7" s="3">
        <f t="shared" ref="E7:E13" si="9">+F7/G7</f>
        <v>2.107394366197183</v>
      </c>
      <c r="F7" s="2">
        <f t="shared" ref="F7:F13" si="10">+$B$21*0.83/B7</f>
        <v>220.78</v>
      </c>
      <c r="G7" s="2">
        <f t="shared" ref="G7:G13" si="11">+$C$21*0.83/(3*C7)</f>
        <v>104.76444444444445</v>
      </c>
      <c r="H7" s="7" t="s">
        <v>32</v>
      </c>
      <c r="I7">
        <v>2</v>
      </c>
      <c r="J7">
        <v>3.8</v>
      </c>
      <c r="K7">
        <v>1.7</v>
      </c>
      <c r="M7" s="3">
        <f t="shared" ref="M7:M13" si="12">+N7/O7</f>
        <v>2.1463217185077075</v>
      </c>
      <c r="N7" s="2">
        <f t="shared" si="0"/>
        <v>806.19210526315783</v>
      </c>
      <c r="O7" s="2">
        <f t="shared" si="1"/>
        <v>375.61568627450981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62</v>
      </c>
      <c r="C8">
        <v>11</v>
      </c>
      <c r="E8" s="3">
        <f t="shared" si="9"/>
        <v>0.87241594729668337</v>
      </c>
      <c r="F8" s="2">
        <f t="shared" si="10"/>
        <v>12.463387096774193</v>
      </c>
      <c r="G8" s="2">
        <f t="shared" si="11"/>
        <v>14.286060606060605</v>
      </c>
      <c r="H8" s="7"/>
      <c r="I8">
        <v>3</v>
      </c>
      <c r="J8">
        <v>62</v>
      </c>
      <c r="K8">
        <v>10</v>
      </c>
      <c r="M8" s="3">
        <f t="shared" si="12"/>
        <v>0.77381617934812996</v>
      </c>
      <c r="N8" s="2">
        <f t="shared" si="0"/>
        <v>49.411774193548382</v>
      </c>
      <c r="O8" s="2">
        <f t="shared" si="1"/>
        <v>63.85466666666666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9.4</v>
      </c>
      <c r="C9">
        <v>2.7</v>
      </c>
      <c r="E9" s="3">
        <f t="shared" si="9"/>
        <v>1.4124026071321549</v>
      </c>
      <c r="F9" s="2">
        <f t="shared" si="10"/>
        <v>82.205319148936169</v>
      </c>
      <c r="G9" s="2">
        <f t="shared" si="11"/>
        <v>58.20246913580246</v>
      </c>
      <c r="H9" s="7" t="s">
        <v>33</v>
      </c>
      <c r="I9">
        <v>4</v>
      </c>
      <c r="J9">
        <v>9.1999999999999993</v>
      </c>
      <c r="K9">
        <v>2.1</v>
      </c>
      <c r="M9" s="3">
        <f t="shared" si="12"/>
        <v>1.0951181146861579</v>
      </c>
      <c r="N9" s="2">
        <f t="shared" si="0"/>
        <v>332.99239130434785</v>
      </c>
      <c r="O9" s="2">
        <f t="shared" si="1"/>
        <v>304.06984126984122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7.7</v>
      </c>
      <c r="C10">
        <v>2.9</v>
      </c>
      <c r="E10" s="3">
        <f t="shared" si="9"/>
        <v>1.8519526248399487</v>
      </c>
      <c r="F10" s="2">
        <f t="shared" si="10"/>
        <v>100.35454545454546</v>
      </c>
      <c r="G10" s="2">
        <f t="shared" si="11"/>
        <v>54.188505747126442</v>
      </c>
      <c r="H10" s="7" t="s">
        <v>33</v>
      </c>
      <c r="I10">
        <v>5</v>
      </c>
      <c r="J10">
        <v>6.4</v>
      </c>
      <c r="K10">
        <v>3</v>
      </c>
      <c r="M10" s="3">
        <f t="shared" si="12"/>
        <v>2.2489032712305024</v>
      </c>
      <c r="N10" s="2">
        <f t="shared" si="0"/>
        <v>478.67656249999993</v>
      </c>
      <c r="O10" s="2">
        <f t="shared" si="1"/>
        <v>212.84888888888887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8.9</v>
      </c>
      <c r="C11">
        <v>2.7</v>
      </c>
      <c r="E11" s="3">
        <f t="shared" si="9"/>
        <v>1.491751068206995</v>
      </c>
      <c r="F11" s="2">
        <f t="shared" si="10"/>
        <v>86.823595505617973</v>
      </c>
      <c r="G11" s="2">
        <f t="shared" si="11"/>
        <v>58.20246913580246</v>
      </c>
      <c r="H11" s="7" t="s">
        <v>33</v>
      </c>
      <c r="I11">
        <v>6</v>
      </c>
      <c r="J11">
        <v>9.3000000000000007</v>
      </c>
      <c r="K11">
        <v>2.9</v>
      </c>
      <c r="M11" s="3">
        <f>+N11/O11</f>
        <v>1.4960446134063843</v>
      </c>
      <c r="N11" s="2">
        <f>+$J$21*0.83/J11</f>
        <v>329.41182795698921</v>
      </c>
      <c r="O11" s="2">
        <f>+$K$21*0.83/(3*K11)</f>
        <v>220.18850574712644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15</v>
      </c>
      <c r="C12">
        <v>4.5999999999999996</v>
      </c>
      <c r="E12" s="3">
        <f t="shared" si="9"/>
        <v>1.5079577464788732</v>
      </c>
      <c r="F12" s="2">
        <f t="shared" si="10"/>
        <v>51.515333333333338</v>
      </c>
      <c r="G12" s="2">
        <f t="shared" si="11"/>
        <v>34.162318840579715</v>
      </c>
      <c r="H12" s="7" t="s">
        <v>34</v>
      </c>
      <c r="I12">
        <v>7</v>
      </c>
      <c r="J12">
        <v>16</v>
      </c>
      <c r="K12">
        <v>4.3</v>
      </c>
      <c r="M12" s="3">
        <f t="shared" si="12"/>
        <v>1.2893712088388212</v>
      </c>
      <c r="N12" s="2">
        <f t="shared" si="0"/>
        <v>191.47062499999998</v>
      </c>
      <c r="O12" s="2">
        <f t="shared" si="1"/>
        <v>148.49922480620157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5.6</v>
      </c>
      <c r="C13">
        <v>2.4</v>
      </c>
      <c r="E13" s="3">
        <f t="shared" si="9"/>
        <v>2.107394366197183</v>
      </c>
      <c r="F13" s="2">
        <f t="shared" si="10"/>
        <v>137.98750000000001</v>
      </c>
      <c r="G13" s="2">
        <f t="shared" si="11"/>
        <v>65.477777777777789</v>
      </c>
      <c r="H13" s="7" t="s">
        <v>33</v>
      </c>
      <c r="I13">
        <v>8</v>
      </c>
      <c r="J13">
        <v>5.4</v>
      </c>
      <c r="K13">
        <v>2.2000000000000002</v>
      </c>
      <c r="M13" s="3">
        <f t="shared" si="12"/>
        <v>1.9546023493163873</v>
      </c>
      <c r="N13" s="2">
        <f t="shared" si="0"/>
        <v>567.32037037037026</v>
      </c>
      <c r="O13" s="2">
        <f t="shared" si="1"/>
        <v>290.24848484848479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22</v>
      </c>
      <c r="C14">
        <v>4.5999999999999996</v>
      </c>
      <c r="E14" s="3">
        <f t="shared" ref="E14:E15" si="17">+F14/G14</f>
        <v>1.0281530089628681</v>
      </c>
      <c r="F14" s="2">
        <f t="shared" ref="F14:F15" si="18">+$B$21*0.83/B14</f>
        <v>35.12409090909091</v>
      </c>
      <c r="G14" s="2">
        <f t="shared" ref="G14:G15" si="19">+$C$21*0.83/(3*C14)</f>
        <v>34.162318840579715</v>
      </c>
      <c r="H14" s="7"/>
      <c r="I14">
        <v>9</v>
      </c>
      <c r="J14">
        <v>26</v>
      </c>
      <c r="K14">
        <v>6.3</v>
      </c>
      <c r="M14" s="3">
        <f t="shared" ref="M14:M15" si="20">+N14/O14</f>
        <v>1.1625099986668443</v>
      </c>
      <c r="N14" s="2">
        <f t="shared" ref="N14:N15" si="21">+$J$21*0.83/J14</f>
        <v>117.82807692307691</v>
      </c>
      <c r="O14" s="2">
        <f t="shared" ref="O14:O15" si="22">+$K$21*0.83/(3*K14)</f>
        <v>101.35661375661375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20</v>
      </c>
      <c r="C15">
        <v>5.5</v>
      </c>
      <c r="E15" s="3">
        <f t="shared" si="17"/>
        <v>1.3522447183098592</v>
      </c>
      <c r="F15" s="2">
        <f t="shared" si="18"/>
        <v>38.636499999999998</v>
      </c>
      <c r="G15" s="2">
        <f t="shared" si="19"/>
        <v>28.57212121212121</v>
      </c>
      <c r="H15" s="7"/>
      <c r="I15">
        <v>10</v>
      </c>
      <c r="J15">
        <v>20</v>
      </c>
      <c r="K15">
        <v>5.4</v>
      </c>
      <c r="M15" s="3">
        <f t="shared" si="20"/>
        <v>1.2953682842287697</v>
      </c>
      <c r="N15" s="2">
        <f t="shared" si="21"/>
        <v>153.17649999999998</v>
      </c>
      <c r="O15" s="2">
        <f t="shared" si="22"/>
        <v>118.24938271604935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53</v>
      </c>
      <c r="C16">
        <v>8</v>
      </c>
      <c r="E16" s="3">
        <f t="shared" ref="E16" si="32">+F16/G16</f>
        <v>0.74222694658517141</v>
      </c>
      <c r="F16" s="2">
        <f t="shared" ref="F16" si="33">+$B$21*0.83/B16</f>
        <v>14.579811320754718</v>
      </c>
      <c r="G16" s="2">
        <f t="shared" ref="G16" si="34">+$C$21*0.83/(3*C16)</f>
        <v>19.643333333333334</v>
      </c>
      <c r="H16" s="7"/>
      <c r="I16">
        <v>11</v>
      </c>
      <c r="J16">
        <v>36</v>
      </c>
      <c r="K16">
        <v>6.5</v>
      </c>
      <c r="M16" s="3">
        <f t="shared" ref="M16" si="35">+N16/O16</f>
        <v>0.86624422299248982</v>
      </c>
      <c r="N16" s="2">
        <f t="shared" ref="N16" si="36">+$J$21*0.83/J16</f>
        <v>85.098055555555547</v>
      </c>
      <c r="O16" s="2">
        <f t="shared" ref="O16" si="37">+$K$21*0.83/(3*K16)</f>
        <v>98.237948717948711</v>
      </c>
      <c r="P16" s="8"/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6.1</v>
      </c>
      <c r="C17">
        <v>2</v>
      </c>
      <c r="E17" s="3">
        <f>+F17/G17</f>
        <v>1.6122142692218888</v>
      </c>
      <c r="F17" s="2">
        <f>+$B$21*0.83/B17</f>
        <v>126.67704918032788</v>
      </c>
      <c r="G17" s="2">
        <f>+$C$21*0.83/(3*C17)</f>
        <v>78.573333333333338</v>
      </c>
      <c r="H17" s="7" t="s">
        <v>33</v>
      </c>
      <c r="I17">
        <v>12</v>
      </c>
      <c r="J17">
        <v>5.8</v>
      </c>
      <c r="K17">
        <v>1.9</v>
      </c>
      <c r="M17" s="3">
        <f>+N17/O17</f>
        <v>1.5716473435725811</v>
      </c>
      <c r="N17" s="2">
        <f>+$J$21*0.83/J17</f>
        <v>528.19482758620688</v>
      </c>
      <c r="O17" s="2">
        <f>+$K$21*0.83/(3*K17)</f>
        <v>336.07719298245615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931</v>
      </c>
      <c r="C21">
        <v>568</v>
      </c>
      <c r="E21" s="3">
        <f>+B21/C21</f>
        <v>1.6390845070422535</v>
      </c>
      <c r="F21" s="2">
        <f>SUM(F6:F19)</f>
        <v>943.94379861604727</v>
      </c>
      <c r="G21" s="2">
        <f>SUM(G6:G19)</f>
        <v>575.99690104084129</v>
      </c>
      <c r="J21">
        <v>3691</v>
      </c>
      <c r="K21">
        <v>2308</v>
      </c>
      <c r="M21" s="3">
        <f>+J21/K21</f>
        <v>1.5992201039861351</v>
      </c>
      <c r="N21" s="2">
        <f>SUM(N6:N19)</f>
        <v>3738.5966650403498</v>
      </c>
      <c r="O21" s="2">
        <f>SUM(O6:O19)</f>
        <v>2347.1179813902345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2017-02-21T16:23:13Z</dcterms:created>
  <dcterms:modified xsi:type="dcterms:W3CDTF">2021-02-17T09:41:29Z</dcterms:modified>
</cp:coreProperties>
</file>