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E37" i="1"/>
  <c r="AD37"/>
  <c r="AC37"/>
  <c r="W37"/>
  <c r="V37"/>
  <c r="U37" s="1"/>
  <c r="O37"/>
  <c r="N37"/>
  <c r="G37"/>
  <c r="F37"/>
  <c r="AE36"/>
  <c r="AD36"/>
  <c r="AC36"/>
  <c r="W36"/>
  <c r="V36"/>
  <c r="U36" s="1"/>
  <c r="O36"/>
  <c r="N36"/>
  <c r="G36"/>
  <c r="F36"/>
  <c r="AE35"/>
  <c r="AD35"/>
  <c r="AC35"/>
  <c r="W35"/>
  <c r="V35"/>
  <c r="U35" s="1"/>
  <c r="O35"/>
  <c r="N35"/>
  <c r="G35"/>
  <c r="F35"/>
  <c r="M35" l="1"/>
  <c r="M36"/>
  <c r="M37"/>
  <c r="E35"/>
  <c r="E37"/>
  <c r="E36"/>
  <c r="W15" l="1"/>
  <c r="V15"/>
  <c r="W7"/>
  <c r="V7"/>
  <c r="U7" l="1"/>
  <c r="U15"/>
  <c r="M41" l="1"/>
  <c r="O11" l="1"/>
  <c r="N11"/>
  <c r="AM17"/>
  <c r="AL17"/>
  <c r="AE17"/>
  <c r="AD17"/>
  <c r="W17"/>
  <c r="V17"/>
  <c r="O17"/>
  <c r="N17"/>
  <c r="G17"/>
  <c r="F17"/>
  <c r="AM16"/>
  <c r="AL16"/>
  <c r="AE16"/>
  <c r="AD16"/>
  <c r="W16"/>
  <c r="V16"/>
  <c r="O16"/>
  <c r="N16"/>
  <c r="G16"/>
  <c r="F16"/>
  <c r="AM15"/>
  <c r="AL15"/>
  <c r="AE15"/>
  <c r="AD15"/>
  <c r="O15"/>
  <c r="N15"/>
  <c r="G15"/>
  <c r="F15"/>
  <c r="AM14"/>
  <c r="AL14"/>
  <c r="AE14"/>
  <c r="AD14"/>
  <c r="W14"/>
  <c r="V14"/>
  <c r="O14"/>
  <c r="N14"/>
  <c r="G14"/>
  <c r="F14"/>
  <c r="AE34"/>
  <c r="AD34"/>
  <c r="AE33"/>
  <c r="AD33"/>
  <c r="AE32"/>
  <c r="AD32"/>
  <c r="AE31"/>
  <c r="AD31"/>
  <c r="AC31" s="1"/>
  <c r="AE30"/>
  <c r="AD30"/>
  <c r="AE29"/>
  <c r="AD29"/>
  <c r="AE28"/>
  <c r="AD28"/>
  <c r="AE27"/>
  <c r="AD27"/>
  <c r="AC27" s="1"/>
  <c r="AE26"/>
  <c r="AD26"/>
  <c r="AC33"/>
  <c r="AC29"/>
  <c r="M11" l="1"/>
  <c r="AC16"/>
  <c r="U16"/>
  <c r="M16"/>
  <c r="E16"/>
  <c r="AK16"/>
  <c r="AC26"/>
  <c r="AC28"/>
  <c r="AC30"/>
  <c r="AC32"/>
  <c r="AC34"/>
  <c r="AE41"/>
  <c r="E17"/>
  <c r="M17"/>
  <c r="U17"/>
  <c r="AC17"/>
  <c r="AK17"/>
  <c r="M14"/>
  <c r="M15"/>
  <c r="E14"/>
  <c r="E15"/>
  <c r="AK14"/>
  <c r="AK15"/>
  <c r="AC15"/>
  <c r="AC14"/>
  <c r="U14"/>
  <c r="AD41"/>
  <c r="O34" l="1"/>
  <c r="N34"/>
  <c r="O33"/>
  <c r="N33"/>
  <c r="O32"/>
  <c r="N32"/>
  <c r="O31"/>
  <c r="N31"/>
  <c r="O30"/>
  <c r="N30"/>
  <c r="O29"/>
  <c r="N29"/>
  <c r="O28"/>
  <c r="N28"/>
  <c r="O27"/>
  <c r="N27"/>
  <c r="W34"/>
  <c r="V34"/>
  <c r="U34" s="1"/>
  <c r="W33"/>
  <c r="V33"/>
  <c r="W32"/>
  <c r="V32"/>
  <c r="U32" s="1"/>
  <c r="W31"/>
  <c r="V31"/>
  <c r="W30"/>
  <c r="V30"/>
  <c r="U30" s="1"/>
  <c r="W29"/>
  <c r="V29"/>
  <c r="W28"/>
  <c r="V28"/>
  <c r="U28" s="1"/>
  <c r="W27"/>
  <c r="V27"/>
  <c r="W26"/>
  <c r="W41" s="1"/>
  <c r="V26"/>
  <c r="U26" s="1"/>
  <c r="O26"/>
  <c r="O41" s="1"/>
  <c r="N26"/>
  <c r="G34"/>
  <c r="F34"/>
  <c r="G33"/>
  <c r="F33"/>
  <c r="G32"/>
  <c r="F32"/>
  <c r="G31"/>
  <c r="F31"/>
  <c r="G30"/>
  <c r="F30"/>
  <c r="G29"/>
  <c r="F29"/>
  <c r="G28"/>
  <c r="F28"/>
  <c r="G27"/>
  <c r="F27"/>
  <c r="G26"/>
  <c r="G41" s="1"/>
  <c r="F26"/>
  <c r="E41"/>
  <c r="AM13"/>
  <c r="AL13"/>
  <c r="AM12"/>
  <c r="AL12"/>
  <c r="AM11"/>
  <c r="AL11"/>
  <c r="AM10"/>
  <c r="AL10"/>
  <c r="AM9"/>
  <c r="AL9"/>
  <c r="AM8"/>
  <c r="AL8"/>
  <c r="AM7"/>
  <c r="AL7"/>
  <c r="AM6"/>
  <c r="AL6"/>
  <c r="AK21"/>
  <c r="AE13"/>
  <c r="AD13"/>
  <c r="AE12"/>
  <c r="AD12"/>
  <c r="AE11"/>
  <c r="AD11"/>
  <c r="AE10"/>
  <c r="AD10"/>
  <c r="AE9"/>
  <c r="AD9"/>
  <c r="AE8"/>
  <c r="AD8"/>
  <c r="AE7"/>
  <c r="AD7"/>
  <c r="AE6"/>
  <c r="AD6"/>
  <c r="AC21"/>
  <c r="F41" l="1"/>
  <c r="E33"/>
  <c r="E29"/>
  <c r="M28"/>
  <c r="AC6"/>
  <c r="AM21"/>
  <c r="AL21"/>
  <c r="AK9"/>
  <c r="AK12"/>
  <c r="AK13"/>
  <c r="M32"/>
  <c r="M30"/>
  <c r="E27"/>
  <c r="E31"/>
  <c r="M26"/>
  <c r="M34"/>
  <c r="E28"/>
  <c r="E30"/>
  <c r="E32"/>
  <c r="E34"/>
  <c r="U27"/>
  <c r="U29"/>
  <c r="U31"/>
  <c r="U33"/>
  <c r="M27"/>
  <c r="M29"/>
  <c r="M31"/>
  <c r="M33"/>
  <c r="N41"/>
  <c r="V41"/>
  <c r="E26"/>
  <c r="AE21"/>
  <c r="AD21"/>
  <c r="AK10"/>
  <c r="AK7"/>
  <c r="AK11"/>
  <c r="AK8"/>
  <c r="AK6"/>
  <c r="AC12"/>
  <c r="AC9"/>
  <c r="AC7"/>
  <c r="AC11"/>
  <c r="AC13"/>
  <c r="AC10"/>
  <c r="AC8"/>
  <c r="W13"/>
  <c r="W12"/>
  <c r="W11"/>
  <c r="W10"/>
  <c r="W9"/>
  <c r="W8"/>
  <c r="W6"/>
  <c r="V13"/>
  <c r="U13" s="1"/>
  <c r="V12"/>
  <c r="V11"/>
  <c r="V10"/>
  <c r="V9"/>
  <c r="U9" s="1"/>
  <c r="V8"/>
  <c r="V6"/>
  <c r="U6" s="1"/>
  <c r="U21"/>
  <c r="G13"/>
  <c r="G12"/>
  <c r="G11"/>
  <c r="G10"/>
  <c r="G9"/>
  <c r="G8"/>
  <c r="G7"/>
  <c r="G6"/>
  <c r="F13"/>
  <c r="F12"/>
  <c r="F11"/>
  <c r="F10"/>
  <c r="F9"/>
  <c r="F8"/>
  <c r="F7"/>
  <c r="F6"/>
  <c r="E21"/>
  <c r="O13"/>
  <c r="O12"/>
  <c r="O10"/>
  <c r="O9"/>
  <c r="O8"/>
  <c r="O7"/>
  <c r="O6"/>
  <c r="M21"/>
  <c r="N13"/>
  <c r="N12"/>
  <c r="N10"/>
  <c r="N9"/>
  <c r="N8"/>
  <c r="N7"/>
  <c r="N6"/>
  <c r="U8" l="1"/>
  <c r="U10"/>
  <c r="M9"/>
  <c r="M6"/>
  <c r="U12"/>
  <c r="U11"/>
  <c r="W21"/>
  <c r="V21"/>
  <c r="M13"/>
  <c r="M12"/>
  <c r="M10"/>
  <c r="M8"/>
  <c r="M7"/>
  <c r="O21"/>
  <c r="N21"/>
  <c r="E13"/>
  <c r="E12"/>
  <c r="E11"/>
  <c r="E10"/>
  <c r="E9"/>
  <c r="E8"/>
  <c r="E7"/>
  <c r="G21"/>
  <c r="E6" l="1"/>
  <c r="F21"/>
</calcChain>
</file>

<file path=xl/sharedStrings.xml><?xml version="1.0" encoding="utf-8"?>
<sst xmlns="http://schemas.openxmlformats.org/spreadsheetml/2006/main" count="70" uniqueCount="35">
  <si>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</si>
  <si>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</si>
  <si>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</si>
  <si>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</si>
  <si>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</si>
  <si>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</si>
  <si>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</si>
  <si>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</si>
  <si>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</si>
  <si>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</si>
  <si>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</si>
  <si>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</si>
  <si>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</si>
  <si>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</si>
  <si>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</si>
  <si>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</si>
  <si>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</si>
  <si>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</si>
  <si>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</si>
  <si>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</si>
  <si>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</si>
  <si>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</si>
  <si>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</si>
  <si>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</si>
  <si>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</si>
  <si>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</si>
  <si>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</si>
  <si>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</si>
  <si>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</si>
  <si>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</si>
  <si>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</si>
  <si>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R06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</si>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</sst>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N41"/>
  <sheetViews>
    <sheetView tabSelected="1" workbookViewId="0">
      <selection activeCell="H15" sqref="H15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17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21</v>
      </c>
      <c r="C6">
        <v>7.2</v>
      </c>
      <c r="E6" s="3">
        <f>+F6/G6</f>
        <v>1.7265306122448982</v>
      </c>
      <c r="F6" s="2">
        <f>+$B$21*0.83/B6</f>
        <v>18.576190476190476</v>
      </c>
      <c r="G6" s="2">
        <f>+$C$21*0.83/(3*C6)</f>
        <v>10.759259259259258</v>
      </c>
      <c r="H6" s="7"/>
      <c r="I6">
        <v>1</v>
      </c>
      <c r="J6">
        <v>7.4</v>
      </c>
      <c r="K6">
        <v>2.6</v>
      </c>
      <c r="M6" s="3">
        <f>+N6/O6</f>
        <v>1.7530246483205512</v>
      </c>
      <c r="N6" s="2">
        <f t="shared" ref="N6:N13" si="0">+$J$21*0.83/J6</f>
        <v>122.92972972972971</v>
      </c>
      <c r="O6" s="2">
        <f t="shared" ref="O6:O13" si="1">+$K$21*0.83/(3*K6)</f>
        <v>70.124358974358969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10</v>
      </c>
      <c r="C7">
        <v>4.5</v>
      </c>
      <c r="E7" s="3">
        <f t="shared" ref="E7:E13" si="9">+F7/G7</f>
        <v>2.2660714285714287</v>
      </c>
      <c r="F7" s="2">
        <f t="shared" ref="F7:F13" si="10">+$B$21*0.83/B7</f>
        <v>39.01</v>
      </c>
      <c r="G7" s="2">
        <f t="shared" ref="G7:G13" si="11">+$C$21*0.83/(3*C7)</f>
        <v>17.214814814814812</v>
      </c>
      <c r="H7" s="7" t="s">
        <v>34</v>
      </c>
      <c r="I7">
        <v>2</v>
      </c>
      <c r="J7">
        <v>22</v>
      </c>
      <c r="K7">
        <v>4.4000000000000004</v>
      </c>
      <c r="M7" s="3">
        <f t="shared" ref="M7:M13" si="12">+N7/O7</f>
        <v>0.99787556904400598</v>
      </c>
      <c r="N7" s="2">
        <f t="shared" si="0"/>
        <v>41.349090909090904</v>
      </c>
      <c r="O7" s="2">
        <f t="shared" si="1"/>
        <v>41.437121212121212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11</v>
      </c>
      <c r="C8">
        <v>4.3</v>
      </c>
      <c r="E8" s="3">
        <f t="shared" si="9"/>
        <v>1.9685064935064933</v>
      </c>
      <c r="F8" s="2">
        <f t="shared" si="10"/>
        <v>35.463636363636361</v>
      </c>
      <c r="G8" s="2">
        <f t="shared" si="11"/>
        <v>18.015503875968992</v>
      </c>
      <c r="H8" s="7" t="s">
        <v>34</v>
      </c>
      <c r="I8">
        <v>3</v>
      </c>
      <c r="J8">
        <v>2.6</v>
      </c>
      <c r="K8">
        <v>1.4</v>
      </c>
      <c r="M8" s="3">
        <f t="shared" si="12"/>
        <v>2.6865880705030927</v>
      </c>
      <c r="N8" s="2">
        <f t="shared" si="0"/>
        <v>349.87692307692305</v>
      </c>
      <c r="O8" s="2">
        <f t="shared" si="1"/>
        <v>130.2309523809524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12</v>
      </c>
      <c r="C9">
        <v>5.0999999999999996</v>
      </c>
      <c r="E9" s="3">
        <f t="shared" si="9"/>
        <v>2.1401785714285717</v>
      </c>
      <c r="F9" s="2">
        <f t="shared" si="10"/>
        <v>32.508333333333333</v>
      </c>
      <c r="G9" s="2">
        <f t="shared" si="11"/>
        <v>15.18954248366013</v>
      </c>
      <c r="H9" s="7" t="s">
        <v>34</v>
      </c>
      <c r="I9">
        <v>4</v>
      </c>
      <c r="J9">
        <v>66</v>
      </c>
      <c r="K9">
        <v>10</v>
      </c>
      <c r="M9" s="3">
        <f t="shared" si="12"/>
        <v>0.75596634018485298</v>
      </c>
      <c r="N9" s="2">
        <f t="shared" si="0"/>
        <v>13.783030303030301</v>
      </c>
      <c r="O9" s="2">
        <f t="shared" si="1"/>
        <v>18.232333333333333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24</v>
      </c>
      <c r="C10">
        <v>5</v>
      </c>
      <c r="E10" s="3">
        <f t="shared" si="9"/>
        <v>1.049107142857143</v>
      </c>
      <c r="F10" s="2">
        <f t="shared" si="10"/>
        <v>16.254166666666666</v>
      </c>
      <c r="G10" s="2">
        <f t="shared" si="11"/>
        <v>15.493333333333332</v>
      </c>
      <c r="H10" s="7"/>
      <c r="I10">
        <v>5</v>
      </c>
      <c r="J10">
        <v>9.6999999999999993</v>
      </c>
      <c r="K10">
        <v>2.7</v>
      </c>
      <c r="M10" s="3">
        <f t="shared" si="12"/>
        <v>1.3887958950612458</v>
      </c>
      <c r="N10" s="2">
        <f t="shared" si="0"/>
        <v>93.78144329896908</v>
      </c>
      <c r="O10" s="2">
        <f t="shared" si="1"/>
        <v>67.527160493827154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6.1</v>
      </c>
      <c r="C11">
        <v>3</v>
      </c>
      <c r="E11" s="3">
        <f t="shared" si="9"/>
        <v>2.4765807962529278</v>
      </c>
      <c r="F11" s="2">
        <f t="shared" si="10"/>
        <v>63.950819672131146</v>
      </c>
      <c r="G11" s="2">
        <f t="shared" si="11"/>
        <v>25.822222222222219</v>
      </c>
      <c r="H11" s="7" t="s">
        <v>33</v>
      </c>
      <c r="I11">
        <v>6</v>
      </c>
      <c r="J11">
        <v>4.5999999999999996</v>
      </c>
      <c r="K11">
        <v>1.9</v>
      </c>
      <c r="M11" s="3">
        <f>+N11/O11</f>
        <v>2.0608299795474037</v>
      </c>
      <c r="N11" s="2">
        <f>+$J$21*0.83/J11</f>
        <v>197.75652173913045</v>
      </c>
      <c r="O11" s="2">
        <f>+$K$21*0.83/(3*K11)</f>
        <v>95.959649122807036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4.3</v>
      </c>
      <c r="C12">
        <v>2.6</v>
      </c>
      <c r="E12" s="3">
        <f t="shared" si="9"/>
        <v>3.0448504983388709</v>
      </c>
      <c r="F12" s="2">
        <f t="shared" si="10"/>
        <v>90.720930232558132</v>
      </c>
      <c r="G12" s="2">
        <f t="shared" si="11"/>
        <v>29.794871794871788</v>
      </c>
      <c r="H12" s="7" t="s">
        <v>32</v>
      </c>
      <c r="I12">
        <v>7</v>
      </c>
      <c r="J12">
        <v>11</v>
      </c>
      <c r="K12">
        <v>2.9</v>
      </c>
      <c r="M12" s="3">
        <f t="shared" si="12"/>
        <v>1.3153814319216441</v>
      </c>
      <c r="N12" s="2">
        <f t="shared" si="0"/>
        <v>82.698181818181808</v>
      </c>
      <c r="O12" s="2">
        <f t="shared" si="1"/>
        <v>62.870114942528744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8.4</v>
      </c>
      <c r="C13">
        <v>3.4</v>
      </c>
      <c r="E13" s="3">
        <f t="shared" si="9"/>
        <v>2.0382653061224487</v>
      </c>
      <c r="F13" s="2">
        <f t="shared" si="10"/>
        <v>46.440476190476183</v>
      </c>
      <c r="G13" s="2">
        <f t="shared" si="11"/>
        <v>22.784313725490197</v>
      </c>
      <c r="H13" s="7" t="s">
        <v>33</v>
      </c>
      <c r="I13">
        <v>8</v>
      </c>
      <c r="J13">
        <v>14</v>
      </c>
      <c r="K13">
        <v>3.7</v>
      </c>
      <c r="M13" s="3">
        <f t="shared" si="12"/>
        <v>1.3186212876652936</v>
      </c>
      <c r="N13" s="2">
        <f t="shared" si="0"/>
        <v>64.977142857142852</v>
      </c>
      <c r="O13" s="2">
        <f t="shared" si="1"/>
        <v>49.276576576576574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15</v>
      </c>
      <c r="C14">
        <v>3.8</v>
      </c>
      <c r="E14" s="3">
        <f t="shared" ref="E14:E15" si="17">+F14/G14</f>
        <v>1.2757142857142856</v>
      </c>
      <c r="F14" s="2">
        <f t="shared" ref="F14:F15" si="18">+$B$21*0.83/B14</f>
        <v>26.006666666666664</v>
      </c>
      <c r="G14" s="2">
        <f t="shared" ref="G14:G15" si="19">+$C$21*0.83/(3*C14)</f>
        <v>20.385964912280702</v>
      </c>
      <c r="H14" s="7"/>
      <c r="I14">
        <v>9</v>
      </c>
      <c r="J14">
        <v>15</v>
      </c>
      <c r="K14">
        <v>3.5</v>
      </c>
      <c r="M14" s="3">
        <f t="shared" ref="M14:M15" si="20">+N14/O14</f>
        <v>1.1641881638846736</v>
      </c>
      <c r="N14" s="2">
        <f t="shared" ref="N14:N15" si="21">+$J$21*0.83/J14</f>
        <v>60.645333333333333</v>
      </c>
      <c r="O14" s="2">
        <f t="shared" ref="O14:O15" si="22">+$K$21*0.83/(3*K14)</f>
        <v>52.092380952380957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10</v>
      </c>
      <c r="C15">
        <v>2.2000000000000002</v>
      </c>
      <c r="E15" s="3">
        <f t="shared" si="17"/>
        <v>1.1078571428571431</v>
      </c>
      <c r="F15" s="2">
        <f t="shared" si="18"/>
        <v>39.01</v>
      </c>
      <c r="G15" s="2">
        <f t="shared" si="19"/>
        <v>35.212121212121204</v>
      </c>
      <c r="H15" s="7" t="s">
        <v>34</v>
      </c>
      <c r="I15">
        <v>10</v>
      </c>
      <c r="J15">
        <v>50</v>
      </c>
      <c r="K15">
        <v>8.9</v>
      </c>
      <c r="M15" s="3">
        <f t="shared" si="20"/>
        <v>0.8881092564491655</v>
      </c>
      <c r="N15" s="2">
        <f t="shared" si="21"/>
        <v>18.1936</v>
      </c>
      <c r="O15" s="2">
        <f t="shared" si="22"/>
        <v>20.48576779026217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8.1</v>
      </c>
      <c r="C16">
        <v>1.4</v>
      </c>
      <c r="E16" s="3">
        <f t="shared" ref="E16" si="32">+F16/G16</f>
        <v>0.87037037037037035</v>
      </c>
      <c r="F16" s="2">
        <f t="shared" ref="F16" si="33">+$B$21*0.83/B16</f>
        <v>48.160493827160494</v>
      </c>
      <c r="G16" s="2">
        <f t="shared" ref="G16" si="34">+$C$21*0.83/(3*C16)</f>
        <v>55.333333333333336</v>
      </c>
      <c r="H16" s="7" t="s">
        <v>33</v>
      </c>
      <c r="I16">
        <v>11</v>
      </c>
      <c r="J16">
        <v>66</v>
      </c>
      <c r="K16">
        <v>10</v>
      </c>
      <c r="M16" s="3">
        <f t="shared" ref="M16" si="35">+N16/O16</f>
        <v>0.75596634018485298</v>
      </c>
      <c r="N16" s="2">
        <f t="shared" ref="N16" si="36">+$J$21*0.83/J16</f>
        <v>13.783030303030301</v>
      </c>
      <c r="O16" s="2">
        <f t="shared" ref="O16" si="37">+$K$21*0.83/(3*K16)</f>
        <v>18.232333333333333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16</v>
      </c>
      <c r="C17">
        <v>5</v>
      </c>
      <c r="E17" s="3">
        <f>+F17/G17</f>
        <v>1.5736607142857142</v>
      </c>
      <c r="F17" s="2">
        <f>+$B$21*0.83/B17</f>
        <v>24.381249999999998</v>
      </c>
      <c r="G17" s="2">
        <f>+$C$21*0.83/(3*C17)</f>
        <v>15.493333333333332</v>
      </c>
      <c r="H17" s="7"/>
      <c r="I17">
        <v>12</v>
      </c>
      <c r="J17">
        <v>13</v>
      </c>
      <c r="K17">
        <v>3.9</v>
      </c>
      <c r="M17" s="3">
        <f>+N17/O17</f>
        <v>1.4968133535660089</v>
      </c>
      <c r="N17" s="2">
        <f>+$J$21*0.83/J17</f>
        <v>69.975384615384613</v>
      </c>
      <c r="O17" s="2">
        <f>+$K$21*0.83/(3*K17)</f>
        <v>46.749572649572656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470</v>
      </c>
      <c r="C21">
        <v>280</v>
      </c>
      <c r="E21" s="3">
        <f>+B21/C21</f>
        <v>1.6785714285714286</v>
      </c>
      <c r="F21" s="2">
        <f>SUM(F6:F19)</f>
        <v>480.48296342881952</v>
      </c>
      <c r="G21" s="2">
        <f>SUM(G6:G19)</f>
        <v>281.49861430068933</v>
      </c>
      <c r="J21">
        <v>1096</v>
      </c>
      <c r="K21">
        <v>659</v>
      </c>
      <c r="M21" s="3">
        <f>+J21/K21</f>
        <v>1.6631259484066767</v>
      </c>
      <c r="N21" s="2">
        <f>SUM(N6:N19)</f>
        <v>1129.7494119839464</v>
      </c>
      <c r="O21" s="2">
        <f>SUM(O6:O19)</f>
        <v>673.21832176205442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2017-02-21T16:23:13Z</dcterms:created>
  <dcterms:modified xsi:type="dcterms:W3CDTF">2021-02-16T23:24:52Z</dcterms:modified>
</cp:coreProperties>
</file>